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 Calculato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10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b val="1"/>
      <color rgb="001C1410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C4603A"/>
      <sz val="10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4">
    <fill>
      <patternFill/>
    </fill>
    <fill>
      <patternFill patternType="gray125"/>
    </fill>
    <fill>
      <patternFill patternType="solid">
        <fgColor rgb="00F5EDE3"/>
      </patternFill>
    </fill>
    <fill>
      <patternFill patternType="solid">
        <fgColor rgb="001C1410"/>
      </patternFill>
    </fill>
  </fills>
  <borders count="2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2" borderId="1" pivotButton="0" quotePrefix="0" xfId="0"/>
    <xf numFmtId="0" fontId="6" fillId="3" borderId="1" applyAlignment="1" pivotButton="0" quotePrefix="0" xfId="0">
      <alignment horizontal="left" vertical="center" wrapText="1"/>
    </xf>
    <xf numFmtId="0" fontId="5" fillId="2" borderId="1" applyAlignment="1" pivotButton="0" quotePrefix="0" xfId="0">
      <alignment horizontal="left" vertical="center" wrapText="1"/>
    </xf>
    <xf numFmtId="164" fontId="5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164" fontId="5" fillId="0" borderId="1" applyAlignment="1" pivotButton="0" quotePrefix="0" xfId="0">
      <alignment horizontal="left" vertical="center" wrapText="1"/>
    </xf>
    <xf numFmtId="0" fontId="7" fillId="0" borderId="1" pivotButton="0" quotePrefix="0" xfId="0"/>
    <xf numFmtId="0" fontId="5" fillId="0" borderId="1" pivotButton="0" quotePrefix="0" xfId="0"/>
    <xf numFmtId="0" fontId="0" fillId="0" borderId="1" pivotButton="0" quotePrefix="0" xfId="0"/>
    <xf numFmtId="0" fontId="7" fillId="2" borderId="1" pivotButton="0" quotePrefix="0" xfId="0"/>
    <xf numFmtId="0" fontId="0" fillId="2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4"/>
  <sheetViews>
    <sheetView workbookViewId="0">
      <selection activeCell="A1" sqref="A1"/>
    </sheetView>
  </sheetViews>
  <sheetFormatPr baseColWidth="8" defaultRowHeight="15"/>
  <cols>
    <col width="32" customWidth="1" min="1" max="1"/>
    <col width="24" customWidth="1" min="2" max="2"/>
    <col width="22" customWidth="1" min="3" max="3"/>
    <col width="38" customWidth="1" min="4" max="4"/>
  </cols>
  <sheetData>
    <row r="1">
      <c r="A1" s="1" t="inlineStr">
        <is>
          <t>Stylist Compensation Decision Tree</t>
        </is>
      </c>
    </row>
    <row r="2">
      <c r="A2" s="2" t="inlineStr">
        <is>
          <t>Compare commission, hourly, hybrid, and booth rent for any chair.</t>
        </is>
      </c>
    </row>
    <row r="4">
      <c r="A4" s="3" t="inlineStr">
        <is>
          <t>INPUTS</t>
        </is>
      </c>
    </row>
    <row r="5">
      <c r="A5" s="4" t="inlineStr">
        <is>
          <t>Stylist's weekly service revenue ($)</t>
        </is>
      </c>
      <c r="B5" s="5" t="n">
        <v>4000</v>
      </c>
    </row>
    <row r="6">
      <c r="A6" s="4" t="inlineStr">
        <is>
          <t>Stylist's weekly retail sales ($)</t>
        </is>
      </c>
      <c r="B6" s="5" t="n">
        <v>400</v>
      </c>
    </row>
    <row r="7">
      <c r="A7" s="4" t="inlineStr">
        <is>
          <t>Hours worked per week</t>
        </is>
      </c>
      <c r="B7" s="5" t="n">
        <v>35</v>
      </c>
    </row>
    <row r="8">
      <c r="A8" s="4" t="inlineStr">
        <is>
          <t>Booth rent rate ($/wk)</t>
        </is>
      </c>
      <c r="B8" s="5" t="n">
        <v>300</v>
      </c>
    </row>
    <row r="9">
      <c r="A9" s="4" t="inlineStr">
        <is>
          <t>Commission rate (%)</t>
        </is>
      </c>
      <c r="B9" s="5" t="inlineStr">
        <is>
          <t>45%</t>
        </is>
      </c>
    </row>
    <row r="10">
      <c r="A10" s="4" t="inlineStr">
        <is>
          <t>Hourly rate ($/hr)</t>
        </is>
      </c>
      <c r="B10" s="5" t="n">
        <v>18</v>
      </c>
    </row>
    <row r="11">
      <c r="A11" s="4" t="inlineStr">
        <is>
          <t>Salary base ($/wk)</t>
        </is>
      </c>
      <c r="B11" s="5" t="n">
        <v>600</v>
      </c>
    </row>
    <row r="12">
      <c r="A12" s="4" t="inlineStr">
        <is>
          <t>Hybrid commission threshold ($)</t>
        </is>
      </c>
      <c r="B12" s="5" t="n">
        <v>500</v>
      </c>
    </row>
    <row r="14">
      <c r="A14" s="3" t="inlineStr">
        <is>
          <t>WEEKLY PAYOUT BY MODEL</t>
        </is>
      </c>
    </row>
    <row r="15" ht="28" customHeight="1">
      <c r="A15" s="6" t="inlineStr">
        <is>
          <t>Model</t>
        </is>
      </c>
      <c r="B15" s="6" t="inlineStr">
        <is>
          <t>Stylist take-home</t>
        </is>
      </c>
      <c r="C15" s="6" t="inlineStr">
        <is>
          <t>Salon margin</t>
        </is>
      </c>
      <c r="D15" s="6" t="inlineStr">
        <is>
          <t>Notes</t>
        </is>
      </c>
    </row>
    <row r="16" ht="22" customHeight="1">
      <c r="A16" s="7" t="inlineStr">
        <is>
          <t>Pure commission</t>
        </is>
      </c>
      <c r="B16" s="8">
        <f>B5*0.45+B6*0.10</f>
        <v/>
      </c>
      <c r="C16" s="8">
        <f>B5*0.55-B11</f>
        <v/>
      </c>
      <c r="D16" s="7" t="inlineStr">
        <is>
          <t>Stylist owns book; salon owns clients.</t>
        </is>
      </c>
    </row>
    <row r="17" ht="22" customHeight="1">
      <c r="A17" s="9" t="inlineStr">
        <is>
          <t>Hourly + retail</t>
        </is>
      </c>
      <c r="B17" s="10">
        <f>B7*B10+B6*0.10</f>
        <v/>
      </c>
      <c r="C17" s="10">
        <f>B5-B7*B10</f>
        <v/>
      </c>
      <c r="D17" s="9" t="inlineStr">
        <is>
          <t>Predictable cost; lower upside for stylist.</t>
        </is>
      </c>
    </row>
    <row r="18" ht="22" customHeight="1">
      <c r="A18" s="7" t="inlineStr">
        <is>
          <t>Hybrid (salary+%)</t>
        </is>
      </c>
      <c r="B18" s="8">
        <f>B11+MAX(B5-B12,0)*0.30+B6*0.10</f>
        <v/>
      </c>
      <c r="C18" s="8">
        <f>B5-(B11+MAX(B5-B12,0)*0.30)</f>
        <v/>
      </c>
      <c r="D18" s="7" t="inlineStr">
        <is>
          <t>Stable floor; rewards growth above threshold.</t>
        </is>
      </c>
    </row>
    <row r="19" ht="22" customHeight="1">
      <c r="A19" s="9" t="inlineStr">
        <is>
          <t>Booth rent</t>
        </is>
      </c>
      <c r="B19" s="10">
        <f>B5*0.95+B6*0.95-B8</f>
        <v/>
      </c>
      <c r="C19" s="10">
        <f>B8</f>
        <v/>
      </c>
      <c r="D19" s="9" t="inlineStr">
        <is>
          <t>Stylist is independent; salon collects fixed rent.</t>
        </is>
      </c>
    </row>
    <row r="22">
      <c r="A22" s="3" t="inlineStr">
        <is>
          <t>DECISION GUIDE</t>
        </is>
      </c>
    </row>
    <row r="23">
      <c r="A23" s="11" t="inlineStr">
        <is>
          <t>Pure commission</t>
        </is>
      </c>
      <c r="B23" s="12" t="inlineStr">
        <is>
          <t>New salon, can't guarantee hours yet.</t>
        </is>
      </c>
      <c r="C23" s="13" t="n"/>
      <c r="D23" s="13" t="n"/>
    </row>
    <row r="24">
      <c r="A24" s="14" t="inlineStr">
        <is>
          <t>Hourly + retail</t>
        </is>
      </c>
      <c r="B24" s="5" t="inlineStr">
        <is>
          <t>Established book, want predictable labor cost, willing to forfeit some upside.</t>
        </is>
      </c>
      <c r="C24" s="15" t="n"/>
      <c r="D24" s="15" t="n"/>
    </row>
    <row r="25">
      <c r="A25" s="11" t="inlineStr">
        <is>
          <t>Hybrid</t>
        </is>
      </c>
      <c r="B25" s="12" t="inlineStr">
        <is>
          <t>Best for most established salons — protects floor, rewards growth.</t>
        </is>
      </c>
      <c r="C25" s="13" t="n"/>
      <c r="D25" s="13" t="n"/>
    </row>
    <row r="26">
      <c r="A26" s="14" t="inlineStr">
        <is>
          <t>Booth rent</t>
        </is>
      </c>
      <c r="B26" s="5" t="inlineStr">
        <is>
          <t>Mature stylists, low overhead, you want to focus on suite-style operations.</t>
        </is>
      </c>
      <c r="C26" s="15" t="n"/>
      <c r="D26" s="15" t="n"/>
    </row>
    <row r="33">
      <c r="A33" s="16" t="inlineStr">
        <is>
          <t>The Modern Salon Owner's OS · Kate Harlow</t>
        </is>
      </c>
    </row>
    <row r="34">
      <c r="A34" s="17" t="inlineStr">
        <is>
          <t>Free download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comp-decision-tree.xlsx</t>
        </is>
      </c>
    </row>
    <row r="4" ht="24" customHeight="1">
      <c r="A4" s="3" t="inlineStr">
        <is>
          <t>STEP 1 — Plug in the inputs at the top of the Comp Calculator tab</t>
        </is>
      </c>
    </row>
    <row r="5" ht="18" customHeight="1">
      <c r="A5" s="18" t="inlineStr">
        <is>
          <t>Use real numbers from one stylist's last four weeks — average them.</t>
        </is>
      </c>
    </row>
    <row r="6" ht="18" customHeight="1">
      <c r="A6" s="18" t="inlineStr"/>
    </row>
    <row r="7" ht="24" customHeight="1">
      <c r="A7" s="3" t="inlineStr">
        <is>
          <t>STEP 2 — Read the four model rows</t>
        </is>
      </c>
    </row>
    <row r="8" ht="18" customHeight="1">
      <c r="A8" s="18" t="inlineStr">
        <is>
          <t>The Stylist take-home column is what they'll see on their paycheck.</t>
        </is>
      </c>
    </row>
    <row r="9" ht="18" customHeight="1">
      <c r="A9" s="18" t="inlineStr">
        <is>
          <t>The Salon margin column is what's left for you after their pay.</t>
        </is>
      </c>
    </row>
    <row r="10" ht="18" customHeight="1">
      <c r="A10" s="18" t="inlineStr"/>
    </row>
    <row r="11" ht="24" customHeight="1">
      <c r="A11" s="3" t="inlineStr">
        <is>
          <t>STEP 3 — Match to the Decision Guide</t>
        </is>
      </c>
    </row>
    <row r="12" ht="18" customHeight="1">
      <c r="A12" s="18" t="inlineStr">
        <is>
          <t>Don't just pick the highest-margin model. Pick the one that matches the stylist's career stage.</t>
        </is>
      </c>
    </row>
    <row r="13" ht="18" customHeight="1">
      <c r="A13" s="18" t="inlineStr"/>
    </row>
    <row r="14" ht="24" customHeight="1">
      <c r="A14" s="3" t="inlineStr">
        <is>
          <t>STEP 4 — Run the same exercise for every chair, not just the average</t>
        </is>
      </c>
    </row>
    <row r="15" ht="18" customHeight="1">
      <c r="A15" s="18" t="inlineStr">
        <is>
          <t>Your top stylist may belong on hybrid. Your two-month junior may belong on hourly + retail. Same salon, different deals.</t>
        </is>
      </c>
    </row>
    <row r="16" ht="18" customHeight="1">
      <c r="A16" s="18" t="inlineStr"/>
    </row>
    <row r="17" ht="24" customHeight="1">
      <c r="A17" s="3" t="inlineStr">
        <is>
          <t>STEP 5 — Don't change someone's comp model without two weeks' notice</t>
        </is>
      </c>
    </row>
    <row r="18" ht="18" customHeight="1">
      <c r="A18" s="18" t="inlineStr">
        <is>
          <t>And never change it AFTER a payroll run. Plan the transition like a hire conversation.</t>
        </is>
      </c>
    </row>
    <row r="21">
      <c r="A21" s="16" t="inlineStr">
        <is>
          <t>The Modern Salon Owner's OS · Kate Harlow</t>
        </is>
      </c>
    </row>
    <row r="22">
      <c r="A22" s="17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