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ory Log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$#,##0.00"/>
    <numFmt numFmtId="165" formatCode="$#,##0"/>
    <numFmt numFmtId="166" formatCode="0.0%"/>
  </numFmts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9A8070"/>
      <sz val="10"/>
    </font>
    <font>
      <name val="Calibri"/>
      <b val="1"/>
      <color rgb="00C4603A"/>
      <sz val="11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i val="1"/>
      <color rgb="009A8070"/>
      <sz val="9"/>
    </font>
    <font>
      <name val="Calibri"/>
      <i val="1"/>
      <color rgb="00C4603A"/>
      <sz val="9"/>
    </font>
  </fonts>
  <fills count="4">
    <fill>
      <patternFill/>
    </fill>
    <fill>
      <patternFill patternType="gray125"/>
    </fill>
    <fill>
      <patternFill patternType="solid">
        <fgColor rgb="001C1410"/>
      </patternFill>
    </fill>
    <fill>
      <patternFill patternType="solid">
        <fgColor rgb="00F5EDE3"/>
      </patternFill>
    </fill>
  </fills>
  <borders count="2">
    <border>
      <left/>
      <right/>
      <top/>
      <bottom/>
      <diagonal/>
    </border>
    <border>
      <left style="thin">
        <color rgb="00E0D4C4"/>
      </left>
      <right style="thin">
        <color rgb="00E0D4C4"/>
      </right>
      <top style="thin">
        <color rgb="00E0D4C4"/>
      </top>
      <bottom style="thin">
        <color rgb="00E0D4C4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pivotButton="0" quotePrefix="0" xfId="0"/>
    <xf numFmtId="164" fontId="5" fillId="3" borderId="1" pivotButton="0" quotePrefix="0" xfId="0"/>
    <xf numFmtId="0" fontId="5" fillId="0" borderId="1" pivotButton="0" quotePrefix="0" xfId="0"/>
    <xf numFmtId="164" fontId="5" fillId="0" borderId="1" pivotButton="0" quotePrefix="0" xfId="0"/>
    <xf numFmtId="165" fontId="5" fillId="3" borderId="1" pivotButton="0" quotePrefix="0" xfId="0"/>
    <xf numFmtId="166" fontId="5" fillId="3" borderId="1" pivotButton="0" quotePrefix="0" xfId="0"/>
    <xf numFmtId="165" fontId="5" fillId="0" borderId="1" pivotButton="0" quotePrefix="0" xfId="0"/>
    <xf numFmtId="166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4"/>
  <sheetViews>
    <sheetView workbookViewId="0">
      <selection activeCell="A1" sqref="A1"/>
    </sheetView>
  </sheetViews>
  <sheetFormatPr baseColWidth="8" defaultRowHeight="15"/>
  <cols>
    <col width="12" customWidth="1" min="1" max="1"/>
    <col width="28" customWidth="1" min="2" max="2"/>
    <col width="14" customWidth="1" min="3" max="3"/>
    <col width="14" customWidth="1" min="4" max="4"/>
    <col width="10" customWidth="1" min="5" max="5"/>
    <col width="12" customWidth="1" min="6" max="6"/>
    <col width="14" customWidth="1" min="7" max="7"/>
    <col width="14" customWidth="1" min="8" max="8"/>
    <col width="14" customWidth="1" min="9" max="9"/>
  </cols>
  <sheetData>
    <row r="1">
      <c r="A1" s="1" t="inlineStr">
        <is>
          <t>Inventory &amp; Cost-of-Goods Log</t>
        </is>
      </c>
    </row>
    <row r="2">
      <c r="A2" s="2" t="inlineStr">
        <is>
          <t>The hidden 10% profit lever — track product use, waste, and reorder triggers.</t>
        </is>
      </c>
    </row>
    <row r="4">
      <c r="A4" s="3" t="inlineStr">
        <is>
          <t>MASTER INVENTORY</t>
        </is>
      </c>
    </row>
    <row r="5" ht="28" customHeight="1">
      <c r="A5" s="4" t="inlineStr">
        <is>
          <t>SKU</t>
        </is>
      </c>
      <c r="B5" s="4" t="inlineStr">
        <is>
          <t>Product</t>
        </is>
      </c>
      <c r="C5" s="4" t="inlineStr">
        <is>
          <t>Vendor</t>
        </is>
      </c>
      <c r="D5" s="4" t="inlineStr">
        <is>
          <t>Unit cost</t>
        </is>
      </c>
      <c r="E5" s="4" t="inlineStr">
        <is>
          <t>On hand</t>
        </is>
      </c>
      <c r="F5" s="4" t="inlineStr">
        <is>
          <t>Min stock</t>
        </is>
      </c>
      <c r="G5" s="4" t="inlineStr">
        <is>
          <t>Reorder qty</t>
        </is>
      </c>
      <c r="H5" s="4" t="inlineStr">
        <is>
          <t>Status</t>
        </is>
      </c>
      <c r="I5" s="4" t="inlineStr">
        <is>
          <t>Last counted</t>
        </is>
      </c>
    </row>
    <row r="6">
      <c r="A6" s="5" t="inlineStr">
        <is>
          <t>COL-001</t>
        </is>
      </c>
      <c r="B6" s="5" t="inlineStr">
        <is>
          <t>Color · 6N</t>
        </is>
      </c>
      <c r="C6" s="5" t="inlineStr">
        <is>
          <t>Vendor A</t>
        </is>
      </c>
      <c r="D6" s="6" t="n">
        <v>8.5</v>
      </c>
      <c r="E6" s="5" t="n">
        <v>12</v>
      </c>
      <c r="F6" s="5" t="n">
        <v>6</v>
      </c>
      <c r="G6" s="5" t="n">
        <v>12</v>
      </c>
      <c r="H6" s="5">
        <f>IF(E6&lt;F6,"REORDER","OK")</f>
        <v/>
      </c>
      <c r="I6" s="5" t="inlineStr"/>
    </row>
    <row r="7">
      <c r="A7" s="7" t="inlineStr">
        <is>
          <t>COL-002</t>
        </is>
      </c>
      <c r="B7" s="7" t="inlineStr">
        <is>
          <t>Color · 8N</t>
        </is>
      </c>
      <c r="C7" s="7" t="inlineStr">
        <is>
          <t>Vendor A</t>
        </is>
      </c>
      <c r="D7" s="8" t="n">
        <v>8.5</v>
      </c>
      <c r="E7" s="7" t="n">
        <v>4</v>
      </c>
      <c r="F7" s="7" t="n">
        <v>6</v>
      </c>
      <c r="G7" s="7" t="n">
        <v>12</v>
      </c>
      <c r="H7" s="7">
        <f>IF(E7&lt;F7,"REORDER","OK")</f>
        <v/>
      </c>
      <c r="I7" s="7" t="inlineStr"/>
    </row>
    <row r="8">
      <c r="A8" s="5" t="inlineStr">
        <is>
          <t>COL-003</t>
        </is>
      </c>
      <c r="B8" s="5" t="inlineStr">
        <is>
          <t>Color · 10N</t>
        </is>
      </c>
      <c r="C8" s="5" t="inlineStr">
        <is>
          <t>Vendor A</t>
        </is>
      </c>
      <c r="D8" s="6" t="n">
        <v>8.5</v>
      </c>
      <c r="E8" s="5" t="n">
        <v>8</v>
      </c>
      <c r="F8" s="5" t="n">
        <v>6</v>
      </c>
      <c r="G8" s="5" t="n">
        <v>12</v>
      </c>
      <c r="H8" s="5">
        <f>IF(E8&lt;F8,"REORDER","OK")</f>
        <v/>
      </c>
      <c r="I8" s="5" t="inlineStr"/>
    </row>
    <row r="9">
      <c r="A9" s="7" t="inlineStr">
        <is>
          <t>DEV-001</t>
        </is>
      </c>
      <c r="B9" s="7" t="inlineStr">
        <is>
          <t>Developer 20vol 4L</t>
        </is>
      </c>
      <c r="C9" s="7" t="inlineStr">
        <is>
          <t>Vendor A</t>
        </is>
      </c>
      <c r="D9" s="8" t="n">
        <v>14</v>
      </c>
      <c r="E9" s="7" t="n">
        <v>3</v>
      </c>
      <c r="F9" s="7" t="n">
        <v>2</v>
      </c>
      <c r="G9" s="7" t="n">
        <v>4</v>
      </c>
      <c r="H9" s="7">
        <f>IF(E9&lt;F9,"REORDER","OK")</f>
        <v/>
      </c>
      <c r="I9" s="7" t="inlineStr"/>
    </row>
    <row r="10">
      <c r="A10" s="5" t="inlineStr">
        <is>
          <t>BLE-001</t>
        </is>
      </c>
      <c r="B10" s="5" t="inlineStr">
        <is>
          <t>Bleach powder · tub</t>
        </is>
      </c>
      <c r="C10" s="5" t="inlineStr">
        <is>
          <t>Vendor B</t>
        </is>
      </c>
      <c r="D10" s="6" t="n">
        <v>32</v>
      </c>
      <c r="E10" s="5" t="n">
        <v>2</v>
      </c>
      <c r="F10" s="5" t="n">
        <v>1</v>
      </c>
      <c r="G10" s="5" t="n">
        <v>2</v>
      </c>
      <c r="H10" s="5">
        <f>IF(E10&lt;F10,"REORDER","OK")</f>
        <v/>
      </c>
      <c r="I10" s="5" t="inlineStr"/>
    </row>
    <row r="11">
      <c r="A11" s="7" t="inlineStr">
        <is>
          <t>FOI-001</t>
        </is>
      </c>
      <c r="B11" s="7" t="inlineStr">
        <is>
          <t>Foil rolls</t>
        </is>
      </c>
      <c r="C11" s="7" t="inlineStr">
        <is>
          <t>Vendor C</t>
        </is>
      </c>
      <c r="D11" s="8" t="n">
        <v>22</v>
      </c>
      <c r="E11" s="7" t="n">
        <v>5</v>
      </c>
      <c r="F11" s="7" t="n">
        <v>3</v>
      </c>
      <c r="G11" s="7" t="n">
        <v>6</v>
      </c>
      <c r="H11" s="7">
        <f>IF(E11&lt;F11,"REORDER","OK")</f>
        <v/>
      </c>
      <c r="I11" s="7" t="inlineStr"/>
    </row>
    <row r="12">
      <c r="A12" s="5" t="inlineStr">
        <is>
          <t>OLA-001</t>
        </is>
      </c>
      <c r="B12" s="5" t="inlineStr">
        <is>
          <t>Olaplex No. 1</t>
        </is>
      </c>
      <c r="C12" s="5" t="inlineStr">
        <is>
          <t>Distributor</t>
        </is>
      </c>
      <c r="D12" s="6" t="n">
        <v>84</v>
      </c>
      <c r="E12" s="5" t="n">
        <v>1</v>
      </c>
      <c r="F12" s="5" t="n">
        <v>1</v>
      </c>
      <c r="G12" s="5" t="n">
        <v>2</v>
      </c>
      <c r="H12" s="5">
        <f>IF(E12&lt;F12,"REORDER","OK")</f>
        <v/>
      </c>
      <c r="I12" s="5" t="inlineStr"/>
    </row>
    <row r="13">
      <c r="A13" s="7" t="inlineStr">
        <is>
          <t>CAR-001</t>
        </is>
      </c>
      <c r="B13" s="7" t="inlineStr">
        <is>
          <t>Caring conditioner 1L</t>
        </is>
      </c>
      <c r="C13" s="7" t="inlineStr">
        <is>
          <t>Vendor B</t>
        </is>
      </c>
      <c r="D13" s="8" t="n">
        <v>18</v>
      </c>
      <c r="E13" s="7" t="n">
        <v>4</v>
      </c>
      <c r="F13" s="7" t="n">
        <v>2</v>
      </c>
      <c r="G13" s="7" t="n">
        <v>4</v>
      </c>
      <c r="H13" s="7">
        <f>IF(E13&lt;F13,"REORDER","OK")</f>
        <v/>
      </c>
      <c r="I13" s="7" t="inlineStr"/>
    </row>
    <row r="14">
      <c r="A14" s="5" t="inlineStr">
        <is>
          <t>RTL-001</t>
        </is>
      </c>
      <c r="B14" s="5" t="inlineStr">
        <is>
          <t>Retail · shampoo 250ml</t>
        </is>
      </c>
      <c r="C14" s="5" t="inlineStr">
        <is>
          <t>Vendor B</t>
        </is>
      </c>
      <c r="D14" s="6" t="n">
        <v>11</v>
      </c>
      <c r="E14" s="5" t="n">
        <v>14</v>
      </c>
      <c r="F14" s="5" t="n">
        <v>6</v>
      </c>
      <c r="G14" s="5" t="n">
        <v>12</v>
      </c>
      <c r="H14" s="5">
        <f>IF(E14&lt;F14,"REORDER","OK")</f>
        <v/>
      </c>
      <c r="I14" s="5" t="inlineStr"/>
    </row>
    <row r="15">
      <c r="A15" s="7" t="inlineStr">
        <is>
          <t>RTL-002</t>
        </is>
      </c>
      <c r="B15" s="7" t="inlineStr">
        <is>
          <t>Retail · conditioner 250ml</t>
        </is>
      </c>
      <c r="C15" s="7" t="inlineStr">
        <is>
          <t>Vendor B</t>
        </is>
      </c>
      <c r="D15" s="8" t="n">
        <v>11</v>
      </c>
      <c r="E15" s="7" t="n">
        <v>12</v>
      </c>
      <c r="F15" s="7" t="n">
        <v>6</v>
      </c>
      <c r="G15" s="7" t="n">
        <v>12</v>
      </c>
      <c r="H15" s="7">
        <f>IF(E15&lt;F15,"REORDER","OK")</f>
        <v/>
      </c>
      <c r="I15" s="7" t="inlineStr"/>
    </row>
    <row r="18">
      <c r="A18" s="3" t="inlineStr">
        <is>
          <t>MONTHLY COGS SUMMARY</t>
        </is>
      </c>
    </row>
    <row r="19" ht="28" customHeight="1">
      <c r="A19" s="4" t="inlineStr">
        <is>
          <t>Month</t>
        </is>
      </c>
      <c r="B19" s="4" t="inlineStr">
        <is>
          <t>Service revenue</t>
        </is>
      </c>
      <c r="C19" s="4" t="inlineStr">
        <is>
          <t>Product cost</t>
        </is>
      </c>
      <c r="D19" s="4" t="inlineStr">
        <is>
          <t>COGS %</t>
        </is>
      </c>
      <c r="E19" s="4" t="inlineStr">
        <is>
          <t>Target ≤</t>
        </is>
      </c>
    </row>
    <row r="20">
      <c r="A20" s="5" t="inlineStr">
        <is>
          <t>Jan</t>
        </is>
      </c>
      <c r="B20" s="9" t="n">
        <v>32000</v>
      </c>
      <c r="C20" s="9" t="n">
        <v>4200</v>
      </c>
      <c r="D20" s="10">
        <f>C20/B20</f>
        <v/>
      </c>
      <c r="E20" s="5" t="inlineStr">
        <is>
          <t>10%</t>
        </is>
      </c>
    </row>
    <row r="21">
      <c r="A21" s="7" t="inlineStr">
        <is>
          <t>Feb</t>
        </is>
      </c>
      <c r="B21" s="11" t="n">
        <v>28000</v>
      </c>
      <c r="C21" s="11" t="n">
        <v>3900</v>
      </c>
      <c r="D21" s="12">
        <f>C21/B21</f>
        <v/>
      </c>
      <c r="E21" s="7" t="inlineStr">
        <is>
          <t>10%</t>
        </is>
      </c>
    </row>
    <row r="22">
      <c r="A22" s="5" t="inlineStr">
        <is>
          <t>Mar</t>
        </is>
      </c>
      <c r="B22" s="9" t="n">
        <v>35000</v>
      </c>
      <c r="C22" s="9" t="n">
        <v>4400</v>
      </c>
      <c r="D22" s="10">
        <f>C22/B22</f>
        <v/>
      </c>
      <c r="E22" s="5" t="inlineStr">
        <is>
          <t>10%</t>
        </is>
      </c>
    </row>
    <row r="23">
      <c r="A23" s="7" t="inlineStr">
        <is>
          <t>Apr</t>
        </is>
      </c>
      <c r="B23" s="11" t="inlineStr"/>
      <c r="C23" s="11" t="inlineStr"/>
      <c r="D23" s="12" t="inlineStr"/>
      <c r="E23" s="7" t="inlineStr">
        <is>
          <t>10%</t>
        </is>
      </c>
    </row>
    <row r="24">
      <c r="A24" s="5" t="inlineStr">
        <is>
          <t>May</t>
        </is>
      </c>
      <c r="B24" s="9" t="inlineStr"/>
      <c r="C24" s="9" t="inlineStr"/>
      <c r="D24" s="10" t="inlineStr"/>
      <c r="E24" s="5" t="inlineStr">
        <is>
          <t>10%</t>
        </is>
      </c>
    </row>
    <row r="25">
      <c r="A25" s="7" t="inlineStr">
        <is>
          <t>Jun</t>
        </is>
      </c>
      <c r="B25" s="11" t="inlineStr"/>
      <c r="C25" s="11" t="inlineStr"/>
      <c r="D25" s="12" t="inlineStr"/>
      <c r="E25" s="7" t="inlineStr">
        <is>
          <t>10%</t>
        </is>
      </c>
    </row>
    <row r="33">
      <c r="A33" s="13" t="inlineStr">
        <is>
          <t>The Modern Salon Owner's OS · Kate Harlow</t>
        </is>
      </c>
    </row>
    <row r="34">
      <c r="A34" s="14" t="inlineStr">
        <is>
          <t>Free download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inventory-log.xlsx</t>
        </is>
      </c>
    </row>
    <row r="4" ht="24" customHeight="1">
      <c r="A4" s="3" t="inlineStr">
        <is>
          <t>STEP 1 — Count once a month, same Saturday morning every month</t>
        </is>
      </c>
    </row>
    <row r="5" ht="18" customHeight="1">
      <c r="A5" s="15" t="inlineStr">
        <is>
          <t>Don't try to do running counts. They drift. A monthly hard count is what works.</t>
        </is>
      </c>
    </row>
    <row r="6" ht="18" customHeight="1">
      <c r="A6" s="15" t="inlineStr"/>
    </row>
    <row r="7" ht="24" customHeight="1">
      <c r="A7" s="3" t="inlineStr">
        <is>
          <t>STEP 2 — Update On hand, then read Status</t>
        </is>
      </c>
    </row>
    <row r="8" ht="18" customHeight="1">
      <c r="A8" s="15" t="inlineStr">
        <is>
          <t>REORDER means you're below your minimum. Order this week, not next.</t>
        </is>
      </c>
    </row>
    <row r="9" ht="18" customHeight="1">
      <c r="A9" s="15" t="inlineStr"/>
    </row>
    <row r="10" ht="24" customHeight="1">
      <c r="A10" s="3" t="inlineStr">
        <is>
          <t>STEP 3 — Track the COGS % at the bottom</t>
        </is>
      </c>
    </row>
    <row r="11" ht="18" customHeight="1">
      <c r="A11" s="15" t="inlineStr">
        <is>
          <t>Cost of Goods Sold ÷ Service Revenue. Target: 10% or less for full-service salons.</t>
        </is>
      </c>
    </row>
    <row r="12" ht="18" customHeight="1">
      <c r="A12" s="15" t="inlineStr">
        <is>
          <t>If you're at 14-18%, you have a leak. Common causes: over-mixing color, retail-priced backbar product, theft.</t>
        </is>
      </c>
    </row>
    <row r="13" ht="18" customHeight="1">
      <c r="A13" s="15" t="inlineStr"/>
    </row>
    <row r="14" ht="24" customHeight="1">
      <c r="A14" s="3" t="inlineStr">
        <is>
          <t>STEP 4 — Tie one stylist to color mixing every shift</t>
        </is>
      </c>
    </row>
    <row r="15" ht="18" customHeight="1">
      <c r="A15" s="15" t="inlineStr">
        <is>
          <t>Most salons over-mix color by 30-50%. The mixer becomes the saver.</t>
        </is>
      </c>
    </row>
    <row r="16" ht="18" customHeight="1">
      <c r="A16" s="15" t="inlineStr"/>
    </row>
    <row r="17" ht="24" customHeight="1">
      <c r="A17" s="3" t="inlineStr">
        <is>
          <t>STEP 5 — Don't run out of retail</t>
        </is>
      </c>
    </row>
    <row r="18" ht="18" customHeight="1">
      <c r="A18" s="15" t="inlineStr">
        <is>
          <t>Out of stock = clients walk to a drug store. Min stock should equal 4 weeks of sales — not 1.</t>
        </is>
      </c>
    </row>
    <row r="21">
      <c r="A21" s="13" t="inlineStr">
        <is>
          <t>The Modern Salon Owner's OS · Kate Harlow</t>
        </is>
      </c>
    </row>
    <row r="22">
      <c r="A22" s="14" t="inlineStr">
        <is>
          <t>Free download · no email required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2026-05-01T12:30:25Z</dcterms:created>
  <dcterms:modified xmlns:dcterms="http://purl.org/dc/terms/" xmlns:xsi="http://www.w3.org/2001/XMLSchema-instance" xsi:type="dcterms:W3CDTF">2026-05-01T12:30:25Z</dcterms:modified>
</cp:coreProperties>
</file>